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ropbox\Academia\Docencia\Repositorio\ICI\"/>
    </mc:Choice>
  </mc:AlternateContent>
  <xr:revisionPtr revIDLastSave="0" documentId="13_ncr:1_{175AF6E7-9C2F-4EAA-B643-D6EF730B6213}" xr6:coauthVersionLast="36" xr6:coauthVersionMax="46" xr10:uidLastSave="{00000000-0000-0000-0000-000000000000}"/>
  <bookViews>
    <workbookView xWindow="-120" yWindow="-120" windowWidth="25440" windowHeight="15390" xr2:uid="{A663F1CD-6680-43BC-A8E5-106C3BDEBF86}"/>
  </bookViews>
  <sheets>
    <sheet name="Ejemplo 1 manual" sheetId="4" r:id="rId1"/>
    <sheet name="Ej. 1 man. calif. faltantes" sheetId="5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4" l="1"/>
  <c r="G15" i="4"/>
  <c r="G13" i="4"/>
  <c r="G10" i="4"/>
  <c r="G5" i="4"/>
  <c r="G5" i="5" l="1"/>
  <c r="K5" i="5" l="1"/>
  <c r="K3" i="5"/>
  <c r="L5" i="5" s="1"/>
  <c r="K7" i="5"/>
  <c r="K15" i="5" l="1"/>
  <c r="F15" i="5"/>
  <c r="K14" i="5"/>
  <c r="L15" i="5" s="1"/>
  <c r="M15" i="5" s="1"/>
  <c r="F14" i="5"/>
  <c r="G15" i="5" s="1"/>
  <c r="H15" i="5" s="1"/>
  <c r="K13" i="5"/>
  <c r="F13" i="5"/>
  <c r="K12" i="5"/>
  <c r="F12" i="5"/>
  <c r="K11" i="5"/>
  <c r="F11" i="5"/>
  <c r="G13" i="5" s="1"/>
  <c r="H13" i="5" s="1"/>
  <c r="K10" i="5"/>
  <c r="L10" i="5" s="1"/>
  <c r="F10" i="5"/>
  <c r="G10" i="5" s="1"/>
  <c r="H10" i="5" s="1"/>
  <c r="K9" i="5"/>
  <c r="F9" i="5"/>
  <c r="K8" i="5"/>
  <c r="F8" i="5"/>
  <c r="H5" i="5"/>
  <c r="F5" i="5"/>
  <c r="F3" i="5"/>
  <c r="F2" i="5"/>
  <c r="L13" i="5" l="1"/>
  <c r="M13" i="5" s="1"/>
  <c r="M10" i="5"/>
  <c r="G16" i="5"/>
  <c r="H16" i="5" s="1"/>
  <c r="L16" i="5"/>
  <c r="M16" i="5" s="1"/>
  <c r="M5" i="5"/>
  <c r="F6" i="4" l="1"/>
  <c r="F2" i="4"/>
  <c r="K15" i="4" l="1"/>
  <c r="F15" i="4"/>
  <c r="K14" i="4"/>
  <c r="L15" i="4" s="1"/>
  <c r="M15" i="4" s="1"/>
  <c r="F14" i="4"/>
  <c r="H15" i="4" s="1"/>
  <c r="K13" i="4"/>
  <c r="F13" i="4"/>
  <c r="K12" i="4"/>
  <c r="F12" i="4"/>
  <c r="K11" i="4"/>
  <c r="F11" i="4"/>
  <c r="H13" i="4" s="1"/>
  <c r="K10" i="4"/>
  <c r="F10" i="4"/>
  <c r="K9" i="4"/>
  <c r="F9" i="4"/>
  <c r="K8" i="4"/>
  <c r="F8" i="4"/>
  <c r="K7" i="4"/>
  <c r="F7" i="4"/>
  <c r="K6" i="4"/>
  <c r="K5" i="4"/>
  <c r="F5" i="4"/>
  <c r="K4" i="4"/>
  <c r="F4" i="4"/>
  <c r="K3" i="4"/>
  <c r="F3" i="4"/>
  <c r="K2" i="4"/>
  <c r="L13" i="4" l="1"/>
  <c r="M13" i="4" s="1"/>
  <c r="H10" i="4"/>
  <c r="L10" i="4"/>
  <c r="M10" i="4" s="1"/>
  <c r="L5" i="4"/>
  <c r="M5" i="4" s="1"/>
  <c r="H5" i="4" l="1"/>
  <c r="H16" i="4"/>
  <c r="L16" i="4"/>
  <c r="M16" i="4" s="1"/>
</calcChain>
</file>

<file path=xl/sharedStrings.xml><?xml version="1.0" encoding="utf-8"?>
<sst xmlns="http://schemas.openxmlformats.org/spreadsheetml/2006/main" count="62" uniqueCount="26">
  <si>
    <t>Variable</t>
  </si>
  <si>
    <t>Ambiental</t>
  </si>
  <si>
    <t>Técnica</t>
  </si>
  <si>
    <t>Social</t>
  </si>
  <si>
    <t>Económica</t>
  </si>
  <si>
    <t>Ponderación dimensión</t>
  </si>
  <si>
    <t>Dimensión</t>
  </si>
  <si>
    <t>v1</t>
  </si>
  <si>
    <t>v2</t>
  </si>
  <si>
    <t>v3</t>
  </si>
  <si>
    <t>v7</t>
  </si>
  <si>
    <t>v4</t>
  </si>
  <si>
    <t>v5</t>
  </si>
  <si>
    <t>v6</t>
  </si>
  <si>
    <t>v8</t>
  </si>
  <si>
    <t>v9</t>
  </si>
  <si>
    <t>v10</t>
  </si>
  <si>
    <t>v11</t>
  </si>
  <si>
    <t>Calificación UE 1</t>
  </si>
  <si>
    <t>Calificación UE 2</t>
  </si>
  <si>
    <t>Productos UE 1</t>
  </si>
  <si>
    <t>Productos UE 2</t>
  </si>
  <si>
    <t>ICI</t>
  </si>
  <si>
    <t>Índices</t>
  </si>
  <si>
    <t>Ponderación
variables</t>
  </si>
  <si>
    <t>Índices
Escalados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</si>
</sst>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AC75D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vertical="center"/>
    </xf>
    <xf numFmtId="0" fontId="0" fillId="8" borderId="1" xfId="0" applyFill="1" applyBorder="1"/>
    <xf numFmtId="0" fontId="0" fillId="2" borderId="1" xfId="0" applyFill="1" applyBorder="1" applyAlignment="1">
      <alignment horizontal="center" vertical="center" wrapText="1"/>
    </xf>
    <xf numFmtId="0" fontId="0" fillId="4" borderId="1" xfId="0" applyFill="1" applyBorder="1"/>
    <xf numFmtId="0" fontId="0" fillId="5" borderId="1" xfId="0" applyFill="1" applyBorder="1"/>
    <xf numFmtId="0" fontId="0" fillId="6" borderId="1" xfId="0" applyFill="1" applyBorder="1"/>
    <xf numFmtId="0" fontId="0" fillId="7" borderId="1" xfId="0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9" borderId="1" xfId="0" applyFill="1" applyBorder="1" applyAlignment="1">
      <alignment horizontal="center"/>
    </xf>
    <xf numFmtId="0" fontId="0" fillId="10" borderId="1" xfId="0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6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59EC85-06BB-408F-8FFD-B63D6DD3FC0C}">
  <dimension ref="A1:M16"/>
  <sheetViews>
    <sheetView tabSelected="1" zoomScale="145" zoomScaleNormal="145" workbookViewId="0">
      <pane xSplit="4" ySplit="1" topLeftCell="E2" activePane="bottomRight" state="frozen"/>
      <selection pane="topRight" activeCell="E1" sqref="E1"/>
      <selection pane="bottomLeft" activeCell="A2" sqref="A2"/>
      <selection pane="bottomRight" activeCell="B1" sqref="B1"/>
    </sheetView>
  </sheetViews>
  <sheetFormatPr baseColWidth="10" defaultRowHeight="15" x14ac:dyDescent="0.25"/>
  <cols>
    <col min="1" max="1" width="12.140625" customWidth="1"/>
    <col min="2" max="2" width="10.5703125" bestFit="1" customWidth="1"/>
    <col min="3" max="3" width="12.7109375" bestFit="1" customWidth="1"/>
    <col min="4" max="4" width="12.140625" bestFit="1" customWidth="1"/>
    <col min="9" max="9" width="4.85546875" customWidth="1"/>
    <col min="13" max="13" width="11.42578125" customWidth="1"/>
  </cols>
  <sheetData>
    <row r="1" spans="1:13" ht="30" customHeight="1" x14ac:dyDescent="0.25">
      <c r="A1" s="2" t="s">
        <v>5</v>
      </c>
      <c r="B1" s="4" t="s">
        <v>6</v>
      </c>
      <c r="C1" s="4" t="s">
        <v>0</v>
      </c>
      <c r="D1" s="6" t="s">
        <v>24</v>
      </c>
      <c r="E1" s="2" t="s">
        <v>18</v>
      </c>
      <c r="F1" s="2" t="s">
        <v>20</v>
      </c>
      <c r="G1" s="6" t="s">
        <v>23</v>
      </c>
      <c r="H1" s="6" t="s">
        <v>25</v>
      </c>
      <c r="J1" s="2" t="s">
        <v>19</v>
      </c>
      <c r="K1" s="2" t="s">
        <v>21</v>
      </c>
      <c r="L1" s="6" t="s">
        <v>23</v>
      </c>
      <c r="M1" s="6" t="s">
        <v>25</v>
      </c>
    </row>
    <row r="2" spans="1:13" x14ac:dyDescent="0.25">
      <c r="A2" s="15">
        <v>4</v>
      </c>
      <c r="B2" s="17" t="s">
        <v>1</v>
      </c>
      <c r="C2" s="1" t="s">
        <v>7</v>
      </c>
      <c r="D2" s="11">
        <v>5</v>
      </c>
      <c r="E2" s="3">
        <v>5</v>
      </c>
      <c r="F2" s="3">
        <f>D2*E2</f>
        <v>25</v>
      </c>
      <c r="G2" s="1"/>
      <c r="H2" s="1"/>
      <c r="J2" s="3">
        <v>2</v>
      </c>
      <c r="K2" s="3">
        <f>D2*J2</f>
        <v>10</v>
      </c>
      <c r="L2" s="1"/>
      <c r="M2" s="1"/>
    </row>
    <row r="3" spans="1:13" x14ac:dyDescent="0.25">
      <c r="A3" s="15"/>
      <c r="B3" s="17"/>
      <c r="C3" s="1" t="s">
        <v>8</v>
      </c>
      <c r="D3" s="11">
        <v>3.5</v>
      </c>
      <c r="E3" s="3">
        <v>5</v>
      </c>
      <c r="F3" s="3">
        <f t="shared" ref="F3:F15" si="0">D3*E3</f>
        <v>17.5</v>
      </c>
      <c r="G3" s="1"/>
      <c r="H3" s="1"/>
      <c r="J3" s="3">
        <v>1</v>
      </c>
      <c r="K3" s="3">
        <f t="shared" ref="K3:K15" si="1">D3*J3</f>
        <v>3.5</v>
      </c>
      <c r="L3" s="1"/>
      <c r="M3" s="1"/>
    </row>
    <row r="4" spans="1:13" x14ac:dyDescent="0.25">
      <c r="A4" s="15"/>
      <c r="B4" s="17"/>
      <c r="C4" s="1" t="s">
        <v>9</v>
      </c>
      <c r="D4" s="11">
        <v>4.5</v>
      </c>
      <c r="E4" s="3">
        <v>4.5</v>
      </c>
      <c r="F4" s="3">
        <f t="shared" si="0"/>
        <v>20.25</v>
      </c>
      <c r="G4" s="1"/>
      <c r="H4" s="1"/>
      <c r="J4" s="3">
        <v>1</v>
      </c>
      <c r="K4" s="3">
        <f t="shared" si="1"/>
        <v>4.5</v>
      </c>
      <c r="L4" s="1"/>
      <c r="M4" s="1"/>
    </row>
    <row r="5" spans="1:13" x14ac:dyDescent="0.25">
      <c r="A5" s="15"/>
      <c r="B5" s="17"/>
      <c r="C5" s="1" t="s">
        <v>10</v>
      </c>
      <c r="D5" s="11">
        <v>5</v>
      </c>
      <c r="E5" s="3">
        <v>5</v>
      </c>
      <c r="F5" s="3">
        <f t="shared" si="0"/>
        <v>25</v>
      </c>
      <c r="G5" s="7">
        <f>SUM(F2:F5)/SUM(D2:D5)</f>
        <v>4.875</v>
      </c>
      <c r="H5" s="7">
        <f>((100-0)/(5-1))*(G5-1)+0</f>
        <v>96.875</v>
      </c>
      <c r="J5" s="3">
        <v>1</v>
      </c>
      <c r="K5" s="3">
        <f t="shared" si="1"/>
        <v>5</v>
      </c>
      <c r="L5" s="7">
        <f>SUM(K2:K5)/SUM(D2:D5)</f>
        <v>1.2777777777777777</v>
      </c>
      <c r="M5" s="7">
        <f>((100-0)/(5-1))*(L5-1)+0</f>
        <v>6.944444444444442</v>
      </c>
    </row>
    <row r="6" spans="1:13" x14ac:dyDescent="0.25">
      <c r="A6" s="15">
        <v>5</v>
      </c>
      <c r="B6" s="18" t="s">
        <v>2</v>
      </c>
      <c r="C6" s="1" t="s">
        <v>9</v>
      </c>
      <c r="D6" s="11">
        <v>2</v>
      </c>
      <c r="E6" s="3">
        <v>3</v>
      </c>
      <c r="F6" s="3">
        <f>D6*E6</f>
        <v>6</v>
      </c>
      <c r="G6" s="1"/>
      <c r="H6" s="1"/>
      <c r="J6" s="3">
        <v>1</v>
      </c>
      <c r="K6" s="3">
        <f t="shared" si="1"/>
        <v>2</v>
      </c>
      <c r="L6" s="1"/>
      <c r="M6" s="1"/>
    </row>
    <row r="7" spans="1:13" x14ac:dyDescent="0.25">
      <c r="A7" s="15"/>
      <c r="B7" s="18"/>
      <c r="C7" s="1" t="s">
        <v>11</v>
      </c>
      <c r="D7" s="11">
        <v>4</v>
      </c>
      <c r="E7" s="3">
        <v>1</v>
      </c>
      <c r="F7" s="3">
        <f t="shared" si="0"/>
        <v>4</v>
      </c>
      <c r="G7" s="1"/>
      <c r="H7" s="1"/>
      <c r="J7" s="3">
        <v>5</v>
      </c>
      <c r="K7" s="3">
        <f t="shared" si="1"/>
        <v>20</v>
      </c>
      <c r="L7" s="1"/>
      <c r="M7" s="1"/>
    </row>
    <row r="8" spans="1:13" x14ac:dyDescent="0.25">
      <c r="A8" s="15"/>
      <c r="B8" s="18"/>
      <c r="C8" s="1" t="s">
        <v>12</v>
      </c>
      <c r="D8" s="11">
        <v>5</v>
      </c>
      <c r="E8" s="3">
        <v>3</v>
      </c>
      <c r="F8" s="3">
        <f t="shared" si="0"/>
        <v>15</v>
      </c>
      <c r="G8" s="1"/>
      <c r="H8" s="1"/>
      <c r="J8" s="3">
        <v>4.5</v>
      </c>
      <c r="K8" s="3">
        <f t="shared" si="1"/>
        <v>22.5</v>
      </c>
      <c r="L8" s="1"/>
      <c r="M8" s="1"/>
    </row>
    <row r="9" spans="1:13" x14ac:dyDescent="0.25">
      <c r="A9" s="15"/>
      <c r="B9" s="18"/>
      <c r="C9" s="1" t="s">
        <v>13</v>
      </c>
      <c r="D9" s="11">
        <v>1</v>
      </c>
      <c r="E9" s="3">
        <v>4.5</v>
      </c>
      <c r="F9" s="3">
        <f t="shared" si="0"/>
        <v>4.5</v>
      </c>
      <c r="G9" s="1"/>
      <c r="H9" s="1"/>
      <c r="J9" s="3">
        <v>5</v>
      </c>
      <c r="K9" s="3">
        <f t="shared" si="1"/>
        <v>5</v>
      </c>
      <c r="L9" s="1"/>
      <c r="M9" s="1"/>
    </row>
    <row r="10" spans="1:13" x14ac:dyDescent="0.25">
      <c r="A10" s="15"/>
      <c r="B10" s="18"/>
      <c r="C10" s="1" t="s">
        <v>10</v>
      </c>
      <c r="D10" s="11">
        <v>3</v>
      </c>
      <c r="E10" s="3">
        <v>5</v>
      </c>
      <c r="F10" s="3">
        <f t="shared" si="0"/>
        <v>15</v>
      </c>
      <c r="G10" s="8">
        <f>SUM(F6:F10)/SUM(D6:D10)</f>
        <v>2.9666666666666668</v>
      </c>
      <c r="H10" s="8">
        <f>((100-0)/(5-1))*(G10-1)+0</f>
        <v>49.166666666666671</v>
      </c>
      <c r="J10" s="3">
        <v>4.5</v>
      </c>
      <c r="K10" s="3">
        <f t="shared" si="1"/>
        <v>13.5</v>
      </c>
      <c r="L10" s="8">
        <f>SUM(K6:K10)/SUM(D6:D10)</f>
        <v>4.2</v>
      </c>
      <c r="M10" s="8">
        <f>((100-0)/(5-1))*(L10-1)+0</f>
        <v>80</v>
      </c>
    </row>
    <row r="11" spans="1:13" x14ac:dyDescent="0.25">
      <c r="A11" s="15">
        <v>3.5</v>
      </c>
      <c r="B11" s="19" t="s">
        <v>3</v>
      </c>
      <c r="C11" s="1" t="s">
        <v>10</v>
      </c>
      <c r="D11" s="11">
        <v>2</v>
      </c>
      <c r="E11" s="3">
        <v>3</v>
      </c>
      <c r="F11" s="3">
        <f t="shared" si="0"/>
        <v>6</v>
      </c>
      <c r="G11" s="1"/>
      <c r="H11" s="1"/>
      <c r="J11" s="3">
        <v>1</v>
      </c>
      <c r="K11" s="3">
        <f t="shared" si="1"/>
        <v>2</v>
      </c>
      <c r="L11" s="1"/>
      <c r="M11" s="1"/>
    </row>
    <row r="12" spans="1:13" x14ac:dyDescent="0.25">
      <c r="A12" s="15"/>
      <c r="B12" s="19"/>
      <c r="C12" s="1" t="s">
        <v>14</v>
      </c>
      <c r="D12" s="11">
        <v>5</v>
      </c>
      <c r="E12" s="3">
        <v>4.5</v>
      </c>
      <c r="F12" s="3">
        <f t="shared" si="0"/>
        <v>22.5</v>
      </c>
      <c r="G12" s="1"/>
      <c r="H12" s="1"/>
      <c r="J12" s="3">
        <v>1</v>
      </c>
      <c r="K12" s="3">
        <f t="shared" si="1"/>
        <v>5</v>
      </c>
      <c r="L12" s="1"/>
      <c r="M12" s="1"/>
    </row>
    <row r="13" spans="1:13" x14ac:dyDescent="0.25">
      <c r="A13" s="15"/>
      <c r="B13" s="19"/>
      <c r="C13" s="1" t="s">
        <v>15</v>
      </c>
      <c r="D13" s="11">
        <v>3</v>
      </c>
      <c r="E13" s="3">
        <v>4</v>
      </c>
      <c r="F13" s="3">
        <f t="shared" si="0"/>
        <v>12</v>
      </c>
      <c r="G13" s="9">
        <f>SUM(F11:F13)/SUM(D11:D13)</f>
        <v>4.05</v>
      </c>
      <c r="H13" s="9">
        <f>((100-0)/(5-1))*(G13-1)+0</f>
        <v>76.25</v>
      </c>
      <c r="J13" s="3">
        <v>1</v>
      </c>
      <c r="K13" s="3">
        <f t="shared" si="1"/>
        <v>3</v>
      </c>
      <c r="L13" s="9">
        <f>SUM(K11:K13)/SUM(D11:D13)</f>
        <v>1</v>
      </c>
      <c r="M13" s="9">
        <f>((100-0)/(5-1))*(L13-1)+0</f>
        <v>0</v>
      </c>
    </row>
    <row r="14" spans="1:13" x14ac:dyDescent="0.25">
      <c r="A14" s="15">
        <v>2</v>
      </c>
      <c r="B14" s="16" t="s">
        <v>4</v>
      </c>
      <c r="C14" s="1" t="s">
        <v>16</v>
      </c>
      <c r="D14" s="11">
        <v>5</v>
      </c>
      <c r="E14" s="3">
        <v>1.5</v>
      </c>
      <c r="F14" s="3">
        <f t="shared" si="0"/>
        <v>7.5</v>
      </c>
      <c r="G14" s="1"/>
      <c r="H14" s="1"/>
      <c r="J14" s="3">
        <v>5</v>
      </c>
      <c r="K14" s="3">
        <f t="shared" si="1"/>
        <v>25</v>
      </c>
      <c r="L14" s="1"/>
      <c r="M14" s="1"/>
    </row>
    <row r="15" spans="1:13" x14ac:dyDescent="0.25">
      <c r="A15" s="15"/>
      <c r="B15" s="16"/>
      <c r="C15" s="1" t="s">
        <v>17</v>
      </c>
      <c r="D15" s="11">
        <v>2</v>
      </c>
      <c r="E15" s="3">
        <v>3.5</v>
      </c>
      <c r="F15" s="3">
        <f t="shared" si="0"/>
        <v>7</v>
      </c>
      <c r="G15" s="10">
        <f>SUM(F14:F15)/SUM(D14:D15)</f>
        <v>2.0714285714285716</v>
      </c>
      <c r="H15" s="10">
        <f>((100-0)/(5-1))*(G15-1)+0</f>
        <v>26.785714285714292</v>
      </c>
      <c r="J15" s="3">
        <v>5</v>
      </c>
      <c r="K15" s="3">
        <f t="shared" si="1"/>
        <v>10</v>
      </c>
      <c r="L15" s="10">
        <f>SUM(K14:K15)/SUM(D14:D15)</f>
        <v>5</v>
      </c>
      <c r="M15" s="10">
        <f>((100-0)/(5-1))*(L15-1)+0</f>
        <v>100</v>
      </c>
    </row>
    <row r="16" spans="1:13" x14ac:dyDescent="0.25">
      <c r="A16" s="1"/>
      <c r="B16" s="20" t="s">
        <v>22</v>
      </c>
      <c r="C16" s="1"/>
      <c r="D16" s="1"/>
      <c r="E16" s="1"/>
      <c r="F16" s="1"/>
      <c r="G16" s="5">
        <f>(A2*G5+A6*G10+A11*G13+A14*G15)/SUM(A2:A15)</f>
        <v>3.6311165845648605</v>
      </c>
      <c r="H16" s="5">
        <f>((100-0)/(5-1))*(G16-1)+0</f>
        <v>65.777914614121514</v>
      </c>
      <c r="J16" s="1"/>
      <c r="K16" s="1"/>
      <c r="L16" s="5">
        <f>(A2*L5+A6*L10+A11*L13+A14*L15)/SUM(A2:A15)</f>
        <v>2.7318007662835253</v>
      </c>
      <c r="M16" s="5">
        <f>((100-0)/(5-1))*(L16-1)+0</f>
        <v>43.295019157088134</v>
      </c>
    </row>
  </sheetData>
  <mergeCells count="8">
    <mergeCell ref="A14:A15"/>
    <mergeCell ref="B14:B15"/>
    <mergeCell ref="A2:A5"/>
    <mergeCell ref="B2:B5"/>
    <mergeCell ref="A6:A10"/>
    <mergeCell ref="B6:B10"/>
    <mergeCell ref="A11:A13"/>
    <mergeCell ref="B11:B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2E66E1-C182-4E5C-9AE1-9005BB27ECE1}">
  <dimension ref="A1:M16"/>
  <sheetViews>
    <sheetView zoomScale="145" zoomScaleNormal="145" workbookViewId="0">
      <pane xSplit="4" ySplit="1" topLeftCell="E2" activePane="bottomRight" state="frozen"/>
      <selection pane="topRight" activeCell="E1" sqref="E1"/>
      <selection pane="bottomLeft" activeCell="A2" sqref="A2"/>
      <selection pane="bottomRight" activeCell="B16" sqref="B16"/>
    </sheetView>
  </sheetViews>
  <sheetFormatPr baseColWidth="10" defaultRowHeight="15" x14ac:dyDescent="0.25"/>
  <cols>
    <col min="1" max="1" width="12.140625" customWidth="1"/>
    <col min="2" max="2" width="10.5703125" bestFit="1" customWidth="1"/>
    <col min="3" max="3" width="12.7109375" bestFit="1" customWidth="1"/>
    <col min="4" max="4" width="12.140625" bestFit="1" customWidth="1"/>
    <col min="9" max="9" width="4.85546875" customWidth="1"/>
  </cols>
  <sheetData>
    <row r="1" spans="1:13" ht="30" x14ac:dyDescent="0.25">
      <c r="A1" s="2" t="s">
        <v>5</v>
      </c>
      <c r="B1" s="4" t="s">
        <v>6</v>
      </c>
      <c r="C1" s="4" t="s">
        <v>0</v>
      </c>
      <c r="D1" s="6" t="s">
        <v>24</v>
      </c>
      <c r="E1" s="2" t="s">
        <v>18</v>
      </c>
      <c r="F1" s="2" t="s">
        <v>20</v>
      </c>
      <c r="G1" s="6" t="s">
        <v>23</v>
      </c>
      <c r="H1" s="6" t="s">
        <v>25</v>
      </c>
      <c r="J1" s="2" t="s">
        <v>19</v>
      </c>
      <c r="K1" s="2" t="s">
        <v>21</v>
      </c>
      <c r="L1" s="6" t="s">
        <v>23</v>
      </c>
      <c r="M1" s="6" t="s">
        <v>25</v>
      </c>
    </row>
    <row r="2" spans="1:13" x14ac:dyDescent="0.25">
      <c r="A2" s="15">
        <v>4</v>
      </c>
      <c r="B2" s="17" t="s">
        <v>1</v>
      </c>
      <c r="C2" s="1" t="s">
        <v>7</v>
      </c>
      <c r="D2" s="12">
        <v>5</v>
      </c>
      <c r="E2" s="3">
        <v>5</v>
      </c>
      <c r="F2" s="3">
        <f>D2*E2</f>
        <v>25</v>
      </c>
      <c r="G2" s="1"/>
      <c r="H2" s="1"/>
      <c r="J2" s="13"/>
      <c r="K2" s="14"/>
      <c r="L2" s="1"/>
      <c r="M2" s="1"/>
    </row>
    <row r="3" spans="1:13" x14ac:dyDescent="0.25">
      <c r="A3" s="15"/>
      <c r="B3" s="17"/>
      <c r="C3" s="1" t="s">
        <v>8</v>
      </c>
      <c r="D3" s="12">
        <v>3.5</v>
      </c>
      <c r="E3" s="3">
        <v>5</v>
      </c>
      <c r="F3" s="3">
        <f t="shared" ref="F3:F15" si="0">D3*E3</f>
        <v>17.5</v>
      </c>
      <c r="G3" s="1"/>
      <c r="H3" s="1"/>
      <c r="J3" s="3">
        <v>1</v>
      </c>
      <c r="K3" s="3">
        <f>D3*J3</f>
        <v>3.5</v>
      </c>
      <c r="L3" s="1"/>
      <c r="M3" s="1"/>
    </row>
    <row r="4" spans="1:13" x14ac:dyDescent="0.25">
      <c r="A4" s="15"/>
      <c r="B4" s="17"/>
      <c r="C4" s="1" t="s">
        <v>9</v>
      </c>
      <c r="D4" s="12">
        <v>4.5</v>
      </c>
      <c r="E4" s="13"/>
      <c r="F4" s="14"/>
      <c r="G4" s="1"/>
      <c r="H4" s="1"/>
      <c r="J4" s="13"/>
      <c r="K4" s="14"/>
      <c r="L4" s="1"/>
      <c r="M4" s="1"/>
    </row>
    <row r="5" spans="1:13" x14ac:dyDescent="0.25">
      <c r="A5" s="15"/>
      <c r="B5" s="17"/>
      <c r="C5" s="1" t="s">
        <v>10</v>
      </c>
      <c r="D5" s="12">
        <v>5</v>
      </c>
      <c r="E5" s="3">
        <v>5</v>
      </c>
      <c r="F5" s="3">
        <f t="shared" si="0"/>
        <v>25</v>
      </c>
      <c r="G5" s="7">
        <f>SUM(F2,F3,F5)/SUM(D2,D3,D5)</f>
        <v>5</v>
      </c>
      <c r="H5" s="7">
        <f>((100-0)/(5-1))*(G5-1)+0</f>
        <v>100</v>
      </c>
      <c r="J5" s="3">
        <v>1</v>
      </c>
      <c r="K5" s="3">
        <f>D5*J5</f>
        <v>5</v>
      </c>
      <c r="L5" s="7">
        <f>SUM(K3,K5)/SUM(D3,D5)</f>
        <v>1</v>
      </c>
      <c r="M5" s="7">
        <f>((100-0)/(5-1))*(L5-1)+0</f>
        <v>0</v>
      </c>
    </row>
    <row r="6" spans="1:13" x14ac:dyDescent="0.25">
      <c r="A6" s="15">
        <v>5</v>
      </c>
      <c r="B6" s="18" t="s">
        <v>2</v>
      </c>
      <c r="C6" s="1" t="s">
        <v>9</v>
      </c>
      <c r="D6" s="12">
        <v>2</v>
      </c>
      <c r="E6" s="13"/>
      <c r="F6" s="14"/>
      <c r="G6" s="1"/>
      <c r="H6" s="1"/>
      <c r="J6" s="13"/>
      <c r="K6" s="14"/>
      <c r="L6" s="1"/>
      <c r="M6" s="1"/>
    </row>
    <row r="7" spans="1:13" x14ac:dyDescent="0.25">
      <c r="A7" s="15"/>
      <c r="B7" s="18"/>
      <c r="C7" s="1" t="s">
        <v>11</v>
      </c>
      <c r="D7" s="12">
        <v>4</v>
      </c>
      <c r="E7" s="13"/>
      <c r="F7" s="14"/>
      <c r="G7" s="1"/>
      <c r="H7" s="1"/>
      <c r="J7" s="3">
        <v>5</v>
      </c>
      <c r="K7" s="3">
        <f t="shared" ref="K7" si="1">D7*J7</f>
        <v>20</v>
      </c>
      <c r="L7" s="1"/>
      <c r="M7" s="1"/>
    </row>
    <row r="8" spans="1:13" x14ac:dyDescent="0.25">
      <c r="A8" s="15"/>
      <c r="B8" s="18"/>
      <c r="C8" s="1" t="s">
        <v>12</v>
      </c>
      <c r="D8" s="12">
        <v>5</v>
      </c>
      <c r="E8" s="3">
        <v>3</v>
      </c>
      <c r="F8" s="3">
        <f t="shared" si="0"/>
        <v>15</v>
      </c>
      <c r="G8" s="1"/>
      <c r="H8" s="1"/>
      <c r="J8" s="3">
        <v>4.5</v>
      </c>
      <c r="K8" s="3">
        <f t="shared" ref="K8:K15" si="2">D8*J8</f>
        <v>22.5</v>
      </c>
      <c r="L8" s="1"/>
      <c r="M8" s="1"/>
    </row>
    <row r="9" spans="1:13" x14ac:dyDescent="0.25">
      <c r="A9" s="15"/>
      <c r="B9" s="18"/>
      <c r="C9" s="1" t="s">
        <v>13</v>
      </c>
      <c r="D9" s="12">
        <v>1</v>
      </c>
      <c r="E9" s="3">
        <v>4.5</v>
      </c>
      <c r="F9" s="3">
        <f t="shared" si="0"/>
        <v>4.5</v>
      </c>
      <c r="G9" s="1"/>
      <c r="H9" s="1"/>
      <c r="J9" s="3">
        <v>5</v>
      </c>
      <c r="K9" s="3">
        <f t="shared" si="2"/>
        <v>5</v>
      </c>
      <c r="L9" s="1"/>
      <c r="M9" s="1"/>
    </row>
    <row r="10" spans="1:13" x14ac:dyDescent="0.25">
      <c r="A10" s="15"/>
      <c r="B10" s="18"/>
      <c r="C10" s="1" t="s">
        <v>10</v>
      </c>
      <c r="D10" s="12">
        <v>3</v>
      </c>
      <c r="E10" s="3">
        <v>5</v>
      </c>
      <c r="F10" s="3">
        <f t="shared" si="0"/>
        <v>15</v>
      </c>
      <c r="G10" s="8">
        <f>SUM(F8:F10)/SUM(D8:D10)</f>
        <v>3.8333333333333335</v>
      </c>
      <c r="H10" s="8">
        <f>((100-0)/(5-1))*(G10-1)+0</f>
        <v>70.833333333333343</v>
      </c>
      <c r="J10" s="3">
        <v>4.5</v>
      </c>
      <c r="K10" s="3">
        <f t="shared" si="2"/>
        <v>13.5</v>
      </c>
      <c r="L10" s="8">
        <f>SUM(K7:K10)/SUM(D7:D10)</f>
        <v>4.6923076923076925</v>
      </c>
      <c r="M10" s="8">
        <f>((100-0)/(5-1))*(L10-1)+0</f>
        <v>92.307692307692307</v>
      </c>
    </row>
    <row r="11" spans="1:13" x14ac:dyDescent="0.25">
      <c r="A11" s="15">
        <v>3.5</v>
      </c>
      <c r="B11" s="19" t="s">
        <v>3</v>
      </c>
      <c r="C11" s="1" t="s">
        <v>10</v>
      </c>
      <c r="D11" s="12">
        <v>2</v>
      </c>
      <c r="E11" s="3">
        <v>3</v>
      </c>
      <c r="F11" s="3">
        <f t="shared" si="0"/>
        <v>6</v>
      </c>
      <c r="G11" s="1"/>
      <c r="H11" s="1"/>
      <c r="J11" s="3">
        <v>1</v>
      </c>
      <c r="K11" s="3">
        <f t="shared" si="2"/>
        <v>2</v>
      </c>
      <c r="L11" s="1"/>
      <c r="M11" s="1"/>
    </row>
    <row r="12" spans="1:13" x14ac:dyDescent="0.25">
      <c r="A12" s="15"/>
      <c r="B12" s="19"/>
      <c r="C12" s="1" t="s">
        <v>14</v>
      </c>
      <c r="D12" s="12">
        <v>5</v>
      </c>
      <c r="E12" s="3">
        <v>4.5</v>
      </c>
      <c r="F12" s="3">
        <f t="shared" si="0"/>
        <v>22.5</v>
      </c>
      <c r="G12" s="1"/>
      <c r="H12" s="1"/>
      <c r="J12" s="3">
        <v>1</v>
      </c>
      <c r="K12" s="3">
        <f t="shared" si="2"/>
        <v>5</v>
      </c>
      <c r="L12" s="1"/>
      <c r="M12" s="1"/>
    </row>
    <row r="13" spans="1:13" x14ac:dyDescent="0.25">
      <c r="A13" s="15"/>
      <c r="B13" s="19"/>
      <c r="C13" s="1" t="s">
        <v>15</v>
      </c>
      <c r="D13" s="12">
        <v>3</v>
      </c>
      <c r="E13" s="3">
        <v>4</v>
      </c>
      <c r="F13" s="3">
        <f t="shared" si="0"/>
        <v>12</v>
      </c>
      <c r="G13" s="9">
        <f>SUM(F11:F13)/SUM(D11:D13)</f>
        <v>4.05</v>
      </c>
      <c r="H13" s="9">
        <f>((100-0)/(5-1))*(G13-1)+0</f>
        <v>76.25</v>
      </c>
      <c r="J13" s="3">
        <v>1</v>
      </c>
      <c r="K13" s="3">
        <f t="shared" si="2"/>
        <v>3</v>
      </c>
      <c r="L13" s="9">
        <f>SUM(K11:K13)/SUM(D11:D13)</f>
        <v>1</v>
      </c>
      <c r="M13" s="9">
        <f>((100-0)/(5-1))*(L13-1)+0</f>
        <v>0</v>
      </c>
    </row>
    <row r="14" spans="1:13" x14ac:dyDescent="0.25">
      <c r="A14" s="15">
        <v>2</v>
      </c>
      <c r="B14" s="16" t="s">
        <v>4</v>
      </c>
      <c r="C14" s="1" t="s">
        <v>16</v>
      </c>
      <c r="D14" s="12">
        <v>5</v>
      </c>
      <c r="E14" s="3">
        <v>1.5</v>
      </c>
      <c r="F14" s="3">
        <f t="shared" si="0"/>
        <v>7.5</v>
      </c>
      <c r="G14" s="1"/>
      <c r="H14" s="1"/>
      <c r="J14" s="3">
        <v>5</v>
      </c>
      <c r="K14" s="3">
        <f t="shared" si="2"/>
        <v>25</v>
      </c>
      <c r="L14" s="1"/>
      <c r="M14" s="1"/>
    </row>
    <row r="15" spans="1:13" x14ac:dyDescent="0.25">
      <c r="A15" s="15"/>
      <c r="B15" s="16"/>
      <c r="C15" s="1" t="s">
        <v>17</v>
      </c>
      <c r="D15" s="12">
        <v>2</v>
      </c>
      <c r="E15" s="3">
        <v>3.5</v>
      </c>
      <c r="F15" s="3">
        <f t="shared" si="0"/>
        <v>7</v>
      </c>
      <c r="G15" s="10">
        <f>SUM(F14:F15)/SUM(D14:D15)</f>
        <v>2.0714285714285716</v>
      </c>
      <c r="H15" s="10">
        <f>((100-0)/(5-1))*(G15-1)+0</f>
        <v>26.785714285714292</v>
      </c>
      <c r="J15" s="3">
        <v>5</v>
      </c>
      <c r="K15" s="3">
        <f t="shared" si="2"/>
        <v>10</v>
      </c>
      <c r="L15" s="10">
        <f>SUM(K14:K15)/SUM(D14:D15)</f>
        <v>5</v>
      </c>
      <c r="M15" s="10">
        <f>((100-0)/(5-1))*(L15-1)+0</f>
        <v>100</v>
      </c>
    </row>
    <row r="16" spans="1:13" x14ac:dyDescent="0.25">
      <c r="A16" s="1"/>
      <c r="B16" s="20" t="s">
        <v>22</v>
      </c>
      <c r="C16" s="1"/>
      <c r="D16" s="1"/>
      <c r="E16" s="1"/>
      <c r="F16" s="1"/>
      <c r="G16" s="5">
        <f>(A2*G5+A6*G10+A11*G13+A14*G15)/SUM(A2:A15)</f>
        <v>3.964449917898194</v>
      </c>
      <c r="H16" s="5">
        <f>((100-0)/(5-1))*(G16-1)+0</f>
        <v>74.111247947454856</v>
      </c>
      <c r="J16" s="1"/>
      <c r="K16" s="1"/>
      <c r="L16" s="5">
        <f>(A2*L5+A6*L10+A11*L13+A14*L15)/SUM(A2:A15)</f>
        <v>2.8249336870026527</v>
      </c>
      <c r="M16" s="5">
        <f>((100-0)/(5-1))*(L16-1)+0</f>
        <v>45.62334217506632</v>
      </c>
    </row>
  </sheetData>
  <mergeCells count="8">
    <mergeCell ref="A14:A15"/>
    <mergeCell ref="B14:B15"/>
    <mergeCell ref="A2:A5"/>
    <mergeCell ref="B2:B5"/>
    <mergeCell ref="A6:A10"/>
    <mergeCell ref="B6:B10"/>
    <mergeCell ref="A11:A13"/>
    <mergeCell ref="B11:B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Ejemplo 1 manual</vt:lpstr>
      <vt:lpstr>Ej. 1 man. calif. faltantes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GC</dc:creator>
  <cp:lastModifiedBy>Guillermo Correa</cp:lastModifiedBy>
  <dcterms:created xsi:type="dcterms:W3CDTF">2021-03-19T22:59:26Z</dcterms:created>
  <dcterms:modified xsi:type="dcterms:W3CDTF">2023-01-13T16:16:02Z</dcterms:modified>
</cp:coreProperties>
</file>